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66D9AEE8-18FE-4F2B-8486-4FF9F9B7AC07}" xr6:coauthVersionLast="47" xr6:coauthVersionMax="47" xr10:uidLastSave="{00000000-0000-0000-0000-000000000000}"/>
  <workbookProtection workbookAlgorithmName="SHA-512" workbookHashValue="1UxfPuYTE5dtd5FVQpRMWAe+um5Rt/WCdHwNGJMeX86+S9JuSj/vYa5xmZG9eZlL6941kbIW/zdHZ7Ho0z0HWg==" workbookSaltValue="rs9dH1SJMVjBU/VTbbUoJQ==" workbookSpinCount="100000" lockStructure="1"/>
  <bookViews>
    <workbookView xWindow="7200" yWindow="421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N13" i="3"/>
  <c r="AI15" i="3"/>
  <c r="AW17" i="3"/>
  <c r="U15" i="3"/>
  <c r="U13" i="3"/>
  <c r="BD17" i="3"/>
  <c r="AW15" i="3"/>
  <c r="AI11" i="3"/>
  <c r="U12" i="3"/>
  <c r="AI12" i="3"/>
  <c r="N15" i="3"/>
  <c r="AW12" i="3"/>
  <c r="N11" i="3"/>
  <c r="AB13" i="3"/>
  <c r="AW13" i="3"/>
  <c r="AB16" i="3"/>
  <c r="U17" i="3"/>
  <c r="AI13" i="3"/>
  <c r="BD15" i="3"/>
  <c r="N16" i="3"/>
  <c r="U16" i="3"/>
  <c r="BD13" i="3"/>
  <c r="AW16" i="3"/>
  <c r="BD16" i="3"/>
  <c r="N17" i="3"/>
  <c r="AW11" i="3"/>
  <c r="AI16" i="3"/>
  <c r="N12" i="3"/>
  <c r="AB17" i="3"/>
  <c r="AI17" i="3"/>
  <c r="AB12" i="3"/>
  <c r="BF19" i="5"/>
  <c r="AZ19" i="5"/>
  <c r="BL19" i="5"/>
  <c r="AC19" i="5"/>
  <c r="AC25" i="2"/>
  <c r="BD11" i="3" s="1"/>
  <c r="W25" i="2"/>
  <c r="Q25" i="2"/>
  <c r="K25" i="2"/>
  <c r="AB11" i="3" s="1"/>
  <c r="E25" i="2"/>
  <c r="U11" i="3" s="1"/>
  <c r="BD38" i="3"/>
  <c r="AW38" i="3"/>
  <c r="AP38" i="3"/>
  <c r="AI38" i="3"/>
  <c r="AB38" i="3"/>
  <c r="U38" i="3"/>
  <c r="N38" i="3"/>
  <c r="U10" i="3" l="1"/>
  <c r="AP12" i="3"/>
  <c r="AP11" i="3"/>
  <c r="N10" i="3"/>
  <c r="AW10" i="3"/>
  <c r="AP15" i="3"/>
  <c r="N14" i="3"/>
  <c r="AP17" i="3"/>
  <c r="AI10" i="3"/>
  <c r="AP16" i="3"/>
  <c r="AB10" i="3"/>
  <c r="AB14" i="3"/>
  <c r="AW14" i="3"/>
  <c r="BD14" i="3"/>
  <c r="U14" i="3"/>
  <c r="AI14" i="3"/>
  <c r="BD10" i="3"/>
  <c r="AP13" i="3"/>
  <c r="AN19" i="5"/>
  <c r="AW19" i="3" l="1"/>
  <c r="U19" i="3"/>
  <c r="N19" i="3"/>
  <c r="BD19" i="3"/>
  <c r="AI19" i="3"/>
  <c r="AP10" i="3"/>
  <c r="AB19" i="3"/>
  <c r="AP14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<sst xmlns="http://schemas.openxmlformats.org/spreadsheetml/2006/main" count="498" uniqueCount="97">
  <si>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</si>
  <si>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</si>
  <si>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</si>
  <si>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</si>
  <si>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</si>
  <si>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</si>
  <si>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</si>
  <si>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</si>
  <si>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</si>
  <si>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</si>
  <si>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</si>
  <si>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</si>
  <si>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</si>
  <si>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</si>
  <si>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</si>
  <si>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</si>
  <si>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</si>
  <si>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</si>
  <si>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</si>
  <si>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</si>
  <si>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</si>
  <si>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</si>
  <si>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</si>
  <si>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</si>
  <si>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</si>
  <si>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</si>
  <si>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</si>
  <si>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</si>
  <si>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</si>
  <si>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</si>
  <si>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</si>
  <si>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</si>
  <si>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</si>
  <si>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</si>
  <si>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</si>
  <si>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</si>
  <si>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</si>
  <si>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</si>
  <si>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</si>
  <si>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</si>
  <si>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</si>
  <si>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</si>
  <si>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</si>
  <si>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</si>
  <si>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</si>
  <si>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</si>
  <si>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</si>
  <si>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</si>
  <si>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</si>
  <si>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</si>
  <si>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</si>
  <si>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</si>
  <si>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</si>
  <si>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</si>
  <si>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</si>
  <si>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</si>
  <si>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</si>
  <si>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</si>
  <si>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</si>
  <si>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</si>
  <si>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</si>
  <si>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</si>
  <si>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</si>
  <si>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</si>
  <si>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</si>
  <si>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</si>
  <si>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</si>
  <si>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</si>
  <si>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</si>
  <si>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</si>
  <si>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</si>
  <si>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</si>
  <si>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</si>
  <si>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</si>
  <si>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</si>
  <si>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</si>
  <si>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</si>
  <si>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</si>
  <si>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</si>
  <si>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</si>
  <si>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</si>
  <si>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</si>
  <si>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</si>
  <si>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</si>
  <si>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</si>
  <si>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</si>
  <si>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</si>
  <si>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</si>
  <si>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</si>
  <si>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28 DE FEBRERO DE 2022</t>
  </si>
  <si>
    <t>Institución de crédito</t>
  </si>
  <si>
    <t>BANCO NACIONAL DE OBRAS Y SERVICIOS PUBLICOS S.N.C</t>
  </si>
  <si>
    <t>ASEJ2022-02-06-06-2022-1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</si>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</sst>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252315.32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1360040.55</v>
      </c>
      <c r="AQ10" s="75"/>
      <c r="AR10" s="75"/>
      <c r="AS10" s="75"/>
      <c r="AT10" s="75"/>
      <c r="AU10" s="75"/>
      <c r="AV10" s="75"/>
      <c r="AW10" s="75">
        <f>SUM(AW11:BC13)</f>
        <v>440475.01999999996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252315.32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1360040.55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440475.01999999996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1405166.83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252315.32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39424245.160000004</v>
      </c>
      <c r="AQ19" s="86"/>
      <c r="AR19" s="86"/>
      <c r="AS19" s="86"/>
      <c r="AT19" s="86"/>
      <c r="AU19" s="86"/>
      <c r="AV19" s="86"/>
      <c r="AW19" s="86">
        <f t="shared" ref="AW19" si="4">AW10+AW18+AW14</f>
        <v>440475.01999999996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e6mK8WNUwdJIPS/FZfuOUBr4uc6Y414uB/qbE1Mz8PZ5Lk2jDsq1Dha0dev1MwOXyHM0gZkuMTtGpwA2+djj+g==" saltValue="iYhFWMBb9qs1H8GNgrNPw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73645.679999999993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126001.99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>
        <v>0</v>
      </c>
      <c r="AO14" s="119"/>
      <c r="AP14" s="119"/>
      <c r="AQ14" s="119"/>
      <c r="AR14" s="119"/>
      <c r="AS14" s="120"/>
      <c r="AT14" s="118">
        <v>53295.57</v>
      </c>
      <c r="AU14" s="119"/>
      <c r="AV14" s="119"/>
      <c r="AW14" s="119"/>
      <c r="AX14" s="119"/>
      <c r="AY14" s="120"/>
      <c r="AZ14" s="118">
        <v>0</v>
      </c>
      <c r="BA14" s="119"/>
      <c r="BB14" s="119"/>
      <c r="BC14" s="119"/>
      <c r="BD14" s="119"/>
      <c r="BE14" s="120"/>
      <c r="BF14" s="118">
        <v>82957.67</v>
      </c>
      <c r="BG14" s="119"/>
      <c r="BH14" s="119"/>
      <c r="BI14" s="119"/>
      <c r="BJ14" s="119"/>
      <c r="BK14" s="120"/>
      <c r="BL14" s="118">
        <v>0</v>
      </c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/>
      <c r="F15" s="119"/>
      <c r="G15" s="119"/>
      <c r="H15" s="119"/>
      <c r="I15" s="119"/>
      <c r="J15" s="120"/>
      <c r="K15" s="118"/>
      <c r="L15" s="119"/>
      <c r="M15" s="119"/>
      <c r="N15" s="119"/>
      <c r="O15" s="119"/>
      <c r="P15" s="120"/>
      <c r="Q15" s="118"/>
      <c r="R15" s="119"/>
      <c r="S15" s="119"/>
      <c r="T15" s="119"/>
      <c r="U15" s="119"/>
      <c r="V15" s="120"/>
      <c r="W15" s="118"/>
      <c r="X15" s="119"/>
      <c r="Y15" s="119"/>
      <c r="Z15" s="119"/>
      <c r="AA15" s="119"/>
      <c r="AB15" s="120"/>
      <c r="AC15" s="118"/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/>
      <c r="F16" s="119"/>
      <c r="G16" s="119"/>
      <c r="H16" s="119"/>
      <c r="I16" s="119"/>
      <c r="J16" s="120"/>
      <c r="K16" s="118"/>
      <c r="L16" s="119"/>
      <c r="M16" s="119"/>
      <c r="N16" s="119"/>
      <c r="O16" s="119"/>
      <c r="P16" s="120"/>
      <c r="Q16" s="118"/>
      <c r="R16" s="119"/>
      <c r="S16" s="119"/>
      <c r="T16" s="119"/>
      <c r="U16" s="119"/>
      <c r="V16" s="120"/>
      <c r="W16" s="118"/>
      <c r="X16" s="119"/>
      <c r="Y16" s="119"/>
      <c r="Z16" s="119"/>
      <c r="AA16" s="119"/>
      <c r="AB16" s="120"/>
      <c r="AC16" s="118"/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20"/>
      <c r="Q17" s="118"/>
      <c r="R17" s="119"/>
      <c r="S17" s="119"/>
      <c r="T17" s="119"/>
      <c r="U17" s="119"/>
      <c r="V17" s="120"/>
      <c r="W17" s="118"/>
      <c r="X17" s="119"/>
      <c r="Y17" s="119"/>
      <c r="Z17" s="119"/>
      <c r="AA17" s="119"/>
      <c r="AB17" s="120"/>
      <c r="AC17" s="118"/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146382.15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265587.67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105933.17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174887.34999999998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mxx48zhMfLCeSGeBDGinlTsorvfvaLOpYmET7FdMf8wEsh0y+KxBRQ19EBLOokpOtA2xnEYrPuxm88B9k3pNTg==" saltValue="i04VVCufSIXI/kV3EGIs+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</sheetData>
  <sheetProtection algorithmName="SHA-512" hashValue="0LoEocTdhCXMpjvchg482A0aZypJrUDRp1VzGDCP3SQXfnwk2SZ8UyArpMIB1ewphSrm9RSDgywAlQsXngEDAw==" saltValue="KNeCf0aGka0f5CtZ/bsZq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2022-06-06T22:56:59Z</dcterms:modified>
</cp:coreProperties>
</file>