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ftQijgJfXC2ucuJqJ6FVQn2LE/S+HQguPrcDGZmEb0oezvh04ikh5P9UU7Uj5DTNG99tsNYlMXCmy862C+RzCg==" workbookSaltValue="o0UHV2k5epvb+XDi9nEG8w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AW15" i="3"/>
  <c r="AW14" i="3" s="1"/>
  <c r="BD16" i="3"/>
  <c r="U11" i="3"/>
  <c r="AB12" i="3"/>
  <c r="BD12" i="3"/>
  <c r="AI16" i="3"/>
  <c r="N11" i="3"/>
  <c r="U12" i="3"/>
  <c r="AW12" i="3"/>
  <c r="AB13" i="3"/>
  <c r="BD13" i="3"/>
  <c r="U15" i="3"/>
  <c r="U14" i="3" s="1"/>
  <c r="AB16" i="3"/>
  <c r="AI17" i="3"/>
  <c r="AI13" i="3"/>
  <c r="AB15" i="3"/>
  <c r="AB14" i="3" s="1"/>
  <c r="BD15" i="3"/>
  <c r="BD14" i="3" s="1"/>
  <c r="N17" i="3"/>
  <c r="BF19" i="5"/>
  <c r="AZ19" i="5"/>
  <c r="BL19" i="5"/>
  <c r="AC19" i="5"/>
  <c r="AC25" i="2"/>
  <c r="BD11" i="3" s="1"/>
  <c r="W25" i="2"/>
  <c r="AW11" i="3" s="1"/>
  <c r="AW10" i="3" s="1"/>
  <c r="Q25" i="2"/>
  <c r="K25" i="2"/>
  <c r="E25" i="2"/>
  <c r="BD38" i="3"/>
  <c r="AW38" i="3"/>
  <c r="AP38" i="3"/>
  <c r="AI38" i="3"/>
  <c r="AB38" i="3"/>
  <c r="U38" i="3"/>
  <c r="N38" i="3"/>
  <c r="AP17" i="3" l="1"/>
  <c r="N10" i="3"/>
  <c r="AP11" i="3"/>
  <c r="U10" i="3"/>
  <c r="U19" i="3" s="1"/>
  <c r="AP13" i="3"/>
  <c r="AW19" i="3"/>
  <c r="AP12" i="3"/>
  <c r="AP16" i="3"/>
  <c r="BD10" i="3"/>
  <c r="BD19" i="3" s="1"/>
  <c r="AP15" i="3"/>
  <c r="N14" i="3"/>
  <c r="AI10" i="3"/>
  <c r="AI14" i="3"/>
  <c r="AB10" i="3"/>
  <c r="AB19" i="3" s="1"/>
  <c r="AN19" i="5"/>
  <c r="AI19" i="3" l="1"/>
  <c r="AP10" i="3"/>
  <c r="AP14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<sst xmlns="http://schemas.openxmlformats.org/spreadsheetml/2006/main" count="499" uniqueCount="97">
  <si>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</si>
  <si>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</si>
  <si>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</si>
  <si>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</si>
  <si>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</si>
  <si>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</si>
  <si>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</si>
  <si>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</si>
  <si>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</si>
  <si>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</si>
  <si>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</si>
  <si>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</si>
  <si>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</si>
  <si>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</si>
  <si>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</si>
  <si>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</si>
  <si>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</si>
  <si>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</si>
  <si>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</si>
  <si>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</si>
  <si>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</si>
  <si>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</si>
  <si>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</si>
  <si>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</si>
  <si>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</si>
  <si>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</si>
  <si>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</si>
  <si>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</si>
  <si>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</si>
  <si>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</si>
  <si>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</si>
  <si>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</si>
  <si>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</si>
  <si>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</si>
  <si>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</si>
  <si>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</si>
  <si>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</si>
  <si>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</si>
  <si>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</si>
  <si>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</si>
  <si>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</si>
  <si>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</si>
  <si>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</si>
  <si>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</si>
  <si>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</si>
  <si>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</si>
  <si>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</si>
  <si>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</si>
  <si>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</si>
  <si>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</si>
  <si>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</si>
  <si>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</si>
  <si>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</si>
  <si>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</si>
  <si>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</si>
  <si>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</si>
  <si>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</si>
  <si>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</si>
  <si>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</si>
  <si>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</si>
  <si>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</si>
  <si>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</si>
  <si>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</si>
  <si>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</si>
  <si>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</si>
  <si>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</si>
  <si>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</si>
  <si>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</si>
  <si>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</si>
  <si>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</si>
  <si>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</si>
  <si>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</si>
  <si>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</si>
  <si>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</si>
  <si>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</si>
  <si>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</si>
  <si>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</si>
  <si>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</si>
  <si>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</si>
  <si>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</si>
  <si>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</si>
  <si>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</si>
  <si>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</si>
  <si>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</si>
  <si>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</si>
  <si>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</si>
  <si>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</si>
  <si>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</si>
  <si>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31 DE JULIO DE 2021</t>
  </si>
  <si>
    <t>Institución de crédito</t>
  </si>
  <si>
    <t>BANCO NACIONAL DE OBRAS Y SERVICIOS PUBLICOS S.N.C</t>
  </si>
  <si>
    <t>N/A</t>
  </si>
  <si>
    <t>ASEJ2021-07-24-09-2021-1</t>
  </si>
  <si>
    <t>LIC. VICTOR MANUEL CERON QUINTERO</t>
  </si>
  <si>
    <t>MTRO. JOSE LUIS JIMENEZ DIAZ</t>
  </si>
  <si>
    <t>PRESIDENTE MUNICIPAL INTERINO</t>
  </si>
  <si>
    <t>FUNCIONARIO 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</si>
</sst>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84</v>
      </c>
      <c r="O5" s="73"/>
      <c r="P5" s="73"/>
      <c r="Q5" s="73"/>
      <c r="R5" s="73"/>
      <c r="S5" s="73"/>
      <c r="T5" s="73"/>
      <c r="U5" s="73" t="s">
        <v>60</v>
      </c>
      <c r="V5" s="73"/>
      <c r="W5" s="73"/>
      <c r="X5" s="73"/>
      <c r="Y5" s="73"/>
      <c r="Z5" s="73"/>
      <c r="AA5" s="73"/>
      <c r="AB5" s="73" t="s">
        <v>61</v>
      </c>
      <c r="AC5" s="73"/>
      <c r="AD5" s="73"/>
      <c r="AE5" s="73"/>
      <c r="AF5" s="73"/>
      <c r="AG5" s="73"/>
      <c r="AH5" s="73"/>
      <c r="AI5" s="73" t="s">
        <v>62</v>
      </c>
      <c r="AJ5" s="73"/>
      <c r="AK5" s="73"/>
      <c r="AL5" s="73"/>
      <c r="AM5" s="73"/>
      <c r="AN5" s="73"/>
      <c r="AO5" s="73"/>
      <c r="AP5" s="73" t="s">
        <v>63</v>
      </c>
      <c r="AQ5" s="73"/>
      <c r="AR5" s="73"/>
      <c r="AS5" s="73"/>
      <c r="AT5" s="73"/>
      <c r="AU5" s="73"/>
      <c r="AV5" s="73"/>
      <c r="AW5" s="73" t="s">
        <v>64</v>
      </c>
      <c r="AX5" s="73"/>
      <c r="AY5" s="73"/>
      <c r="AZ5" s="73"/>
      <c r="BA5" s="73"/>
      <c r="BB5" s="73"/>
      <c r="BC5" s="73"/>
      <c r="BD5" s="73" t="s">
        <v>65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785026.85999999987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604031.60000000009</v>
      </c>
      <c r="AQ10" s="71"/>
      <c r="AR10" s="71"/>
      <c r="AS10" s="71"/>
      <c r="AT10" s="71"/>
      <c r="AU10" s="71"/>
      <c r="AV10" s="71"/>
      <c r="AW10" s="71">
        <f>SUM(AW11:BC13)</f>
        <v>1328699.74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785026.85999999987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604031.60000000009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1328699.74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777631.07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785026.85999999987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39653056.32</v>
      </c>
      <c r="AQ19" s="64"/>
      <c r="AR19" s="64"/>
      <c r="AS19" s="64"/>
      <c r="AT19" s="64"/>
      <c r="AU19" s="64"/>
      <c r="AV19" s="64"/>
      <c r="AW19" s="64">
        <f t="shared" ref="AW19" si="4">AW10+AW18+AW14</f>
        <v>1328699.74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95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90BlyhxHEDfCFLe8BYnZDMZ6MT6c8ItdH/c7+RYf5fvbTiYeNVDrHdnGX8izZkOFfryqJqWlJbvqEu6/BD9siw==" saltValue="/5YuqtyQnItNm0K75zQ81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89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89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90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90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85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85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85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85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85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85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85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85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85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86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86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86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86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86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86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86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86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86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66678.679999999993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109845.16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48253.72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72489.95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67512.17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125763.75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48856.9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82972.33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455437.75999999995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800286.76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329589.09999999998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528412.98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dMosJT5WUznRDWRWNRD7ZfD/X0FcJF73r4SuUxd9uY9xoKy9klS4qEGkkupvD1vw25cXszsoB0tkDVphJaFoLQ==" saltValue="DgispzlId/3mi6RGT+wQe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91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91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95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pa5GtUC8dGnOrI55DwEYf/5oHJVc7XVbbxjI2dpIE6Se1PZ7e8eDZrHj0SUvspKUUKV3R22BHBtn0pSx5pkyzg==" saltValue="8cbx423jxSOm09VKO0Hp7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2021-09-24T16:35:37Z</dcterms:modified>
</cp:coreProperties>
</file>